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'Sheet1'!$A$1:$H$71</definedName>
  </definedNames>
  <calcPr fullCalcOnLoad="1"/>
</workbook>
</file>

<file path=xl/sharedStrings.xml><?xml version="1.0" encoding="utf-8"?>
<sst xmlns="http://schemas.openxmlformats.org/spreadsheetml/2006/main" count="55" uniqueCount="50">
  <si>
    <t>Payroll Taxes</t>
  </si>
  <si>
    <t>FICA</t>
  </si>
  <si>
    <t>Medicare</t>
  </si>
  <si>
    <t>Vacation</t>
  </si>
  <si>
    <t>Sick Leave</t>
  </si>
  <si>
    <t>Holidays</t>
  </si>
  <si>
    <t>Total Cost Multiplier:</t>
  </si>
  <si>
    <t>Hourly Rate:</t>
  </si>
  <si>
    <t>Limit/Rate</t>
  </si>
  <si>
    <t>Inflation</t>
  </si>
  <si>
    <t xml:space="preserve">Salary </t>
  </si>
  <si>
    <t>Federal Unemployment</t>
  </si>
  <si>
    <t>Bonus</t>
  </si>
  <si>
    <t>IT</t>
  </si>
  <si>
    <t>Safety</t>
  </si>
  <si>
    <t>State Unemployment (rate varies)</t>
  </si>
  <si>
    <t>Liability Ins</t>
  </si>
  <si>
    <t xml:space="preserve">  </t>
  </si>
  <si>
    <t>Certification</t>
  </si>
  <si>
    <t>Include in general conditions</t>
  </si>
  <si>
    <r>
      <t xml:space="preserve">Retirement </t>
    </r>
    <r>
      <rPr>
        <sz val="10"/>
        <rFont val="Arial"/>
        <family val="2"/>
      </rPr>
      <t>(use actual)</t>
    </r>
  </si>
  <si>
    <r>
      <t xml:space="preserve">Leave Benefits </t>
    </r>
    <r>
      <rPr>
        <sz val="10"/>
        <rFont val="Arial"/>
        <family val="2"/>
      </rPr>
      <t>(use actual)</t>
    </r>
  </si>
  <si>
    <t>Company Name:</t>
  </si>
  <si>
    <r>
      <t xml:space="preserve">Health Insurance </t>
    </r>
    <r>
      <rPr>
        <sz val="10"/>
        <rFont val="Arial"/>
        <family val="2"/>
      </rPr>
      <t>(actual monthly calc)</t>
    </r>
  </si>
  <si>
    <r>
      <t xml:space="preserve">Vehicle Allowance </t>
    </r>
    <r>
      <rPr>
        <sz val="10"/>
        <rFont val="Arial"/>
        <family val="2"/>
      </rPr>
      <t>(actual - max rate $600/mo)</t>
    </r>
  </si>
  <si>
    <r>
      <t xml:space="preserve">Cell phone </t>
    </r>
    <r>
      <rPr>
        <sz val="10"/>
        <rFont val="Arial"/>
        <family val="2"/>
      </rPr>
      <t>(actual - max rate of $75/mo)</t>
    </r>
  </si>
  <si>
    <t>If allowed, include in general conditions</t>
  </si>
  <si>
    <t>Training</t>
  </si>
  <si>
    <t>Not allowed.  Discretionary between the employee and the company</t>
  </si>
  <si>
    <t>Not allowed.  Submit new attested multipier upon approval of any rate increases</t>
  </si>
  <si>
    <t>Not allowed.  Considered a company overhead expense.</t>
  </si>
  <si>
    <t>Vehicle Allow</t>
  </si>
  <si>
    <t>Workers Comp</t>
  </si>
  <si>
    <t>Must be consistent with employee contract or company handbook policy</t>
  </si>
  <si>
    <t>hours (x weeks)</t>
  </si>
  <si>
    <t>hours (x days)</t>
  </si>
  <si>
    <t>Unemployment Taxes</t>
  </si>
  <si>
    <t>Specify class code and rate</t>
  </si>
  <si>
    <t>Confirm SUTA for your business.  FUTA may be reduced by the amount of the state rate.</t>
  </si>
  <si>
    <t>As Witnessed by:</t>
  </si>
  <si>
    <t>________________________________________</t>
  </si>
  <si>
    <t>Date:</t>
  </si>
  <si>
    <t xml:space="preserve">                   Date:</t>
  </si>
  <si>
    <t>Submit an independent CPA attested multiplier rate annually or anytime there are changes to the base rate or multiplier components for each individual.  Exception:  changes to payroll taxes or worker's comp rates may be documented via letter and do not require independent attestation.</t>
  </si>
  <si>
    <t>Attested by the Construction Manager:</t>
  </si>
  <si>
    <t>Project Role:</t>
  </si>
  <si>
    <t xml:space="preserve">An Officer of the firm </t>
  </si>
  <si>
    <t>Signature</t>
  </si>
  <si>
    <t>Employee Name:</t>
  </si>
  <si>
    <t xml:space="preserve">Total Chargeable Rate: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</si>
</sst>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_(* #,##0.0000000_);_(* \(#,##0.0000000\);_(* &quot;-&quot;??_);_(@_)"/>
    <numFmt numFmtId="171" formatCode="0.0%"/>
    <numFmt numFmtId="172" formatCode="0.000%"/>
    <numFmt numFmtId="173" formatCode="_(* #,##0.0000_);_(* \(#,##0.0000\);_(* &quot;-&quot;????_);_(@_)"/>
    <numFmt numFmtId="174" formatCode="0.00000"/>
    <numFmt numFmtId="175" formatCode="0.000000"/>
    <numFmt numFmtId="176" formatCode="0.0000000"/>
    <numFmt numFmtId="177" formatCode="0.000"/>
    <numFmt numFmtId="178" formatCode="0.0000"/>
    <numFmt numFmtId="179" formatCode="[$-409]dddd\,\ mmmm\ dd\,\ yyyy"/>
    <numFmt numFmtId="180" formatCode="[$-409]h:mm:ss\ AM/PM"/>
  </numFmts>
  <fonts count="46">
    <font>
      <sz val="10"/>
      <name val="Arial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28"/>
      <name val="Arial"/>
      <family val="0"/>
    </font>
    <font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/>
      <protection/>
    </xf>
    <xf numFmtId="10" fontId="1" fillId="0" borderId="0" xfId="59" applyNumberFormat="1" applyFont="1" applyAlignment="1" applyProtection="1">
      <alignment/>
      <protection/>
    </xf>
    <xf numFmtId="167" fontId="0" fillId="0" borderId="0" xfId="42" applyNumberFormat="1" applyFon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167" fontId="0" fillId="0" borderId="0" xfId="42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9" fontId="6" fillId="0" borderId="0" xfId="59" applyFont="1" applyAlignment="1" applyProtection="1">
      <alignment/>
      <protection/>
    </xf>
    <xf numFmtId="43" fontId="0" fillId="0" borderId="0" xfId="42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vertical="center"/>
    </xf>
    <xf numFmtId="167" fontId="7" fillId="0" borderId="0" xfId="42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167" fontId="0" fillId="0" borderId="0" xfId="42" applyNumberFormat="1" applyFont="1" applyBorder="1" applyAlignment="1" applyProtection="1">
      <alignment/>
      <protection locked="0"/>
    </xf>
    <xf numFmtId="167" fontId="0" fillId="0" borderId="0" xfId="42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44" fontId="2" fillId="33" borderId="0" xfId="0" applyNumberFormat="1" applyFont="1" applyFill="1" applyAlignment="1" applyProtection="1">
      <alignment/>
      <protection locked="0"/>
    </xf>
    <xf numFmtId="167" fontId="0" fillId="0" borderId="0" xfId="42" applyNumberFormat="1" applyFont="1" applyAlignment="1" applyProtection="1">
      <alignment/>
      <protection/>
    </xf>
    <xf numFmtId="43" fontId="2" fillId="0" borderId="0" xfId="42" applyFont="1" applyFill="1" applyBorder="1" applyAlignment="1">
      <alignment/>
    </xf>
    <xf numFmtId="43" fontId="0" fillId="0" borderId="0" xfId="42" applyFont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43" fontId="0" fillId="0" borderId="0" xfId="42" applyFont="1" applyAlignment="1" applyProtection="1">
      <alignment horizontal="center"/>
      <protection/>
    </xf>
    <xf numFmtId="175" fontId="0" fillId="0" borderId="0" xfId="42" applyNumberFormat="1" applyFont="1" applyAlignment="1" applyProtection="1">
      <alignment horizontal="right"/>
      <protection/>
    </xf>
    <xf numFmtId="169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43" fontId="2" fillId="0" borderId="0" xfId="42" applyFont="1" applyAlignment="1" applyProtection="1">
      <alignment vertical="center"/>
      <protection/>
    </xf>
    <xf numFmtId="43" fontId="0" fillId="0" borderId="0" xfId="42" applyFont="1" applyAlignment="1" applyProtection="1">
      <alignment vertical="center"/>
      <protection/>
    </xf>
    <xf numFmtId="167" fontId="2" fillId="0" borderId="11" xfId="42" applyNumberFormat="1" applyFont="1" applyBorder="1" applyAlignment="1" applyProtection="1">
      <alignment vertical="center"/>
      <protection/>
    </xf>
    <xf numFmtId="43" fontId="2" fillId="0" borderId="0" xfId="42" applyFont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3" fontId="2" fillId="0" borderId="11" xfId="42" applyNumberFormat="1" applyFont="1" applyBorder="1" applyAlignment="1" applyProtection="1">
      <alignment vertical="center"/>
      <protection/>
    </xf>
    <xf numFmtId="0" fontId="0" fillId="0" borderId="12" xfId="0" applyFont="1" applyBorder="1" applyAlignment="1">
      <alignment/>
    </xf>
    <xf numFmtId="43" fontId="2" fillId="0" borderId="0" xfId="42" applyFont="1" applyAlignment="1" applyProtection="1">
      <alignment horizontal="left" vertical="center" indent="1"/>
      <protection/>
    </xf>
    <xf numFmtId="43" fontId="2" fillId="0" borderId="0" xfId="42" applyFont="1" applyAlignment="1" applyProtection="1" quotePrefix="1">
      <alignment horizontal="left" vertical="center" indent="1"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167" fontId="5" fillId="0" borderId="0" xfId="42" applyNumberFormat="1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4" fontId="5" fillId="0" borderId="0" xfId="42" applyNumberFormat="1" applyFont="1" applyAlignment="1">
      <alignment/>
    </xf>
    <xf numFmtId="14" fontId="5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66675</xdr:rowOff>
    </xdr:from>
    <xdr:ext cx="7219950" cy="476250"/>
    <xdr:sp>
      <xdr:nvSpPr>
        <xdr:cNvPr id="1" name="Text Box 1"/>
        <xdr:cNvSpPr txBox="1">
          <a:spLocks noChangeArrowheads="1"/>
        </xdr:cNvSpPr>
      </xdr:nvSpPr>
      <xdr:spPr>
        <a:xfrm>
          <a:off x="28575" y="66675"/>
          <a:ext cx="7219950" cy="476250"/>
        </a:xfrm>
        <a:prstGeom prst="rect">
          <a:avLst/>
        </a:prstGeom>
        <a:solidFill>
          <a:srgbClr val="FFFFFF"/>
        </a:solidFill>
        <a:ln w="57150" cmpd="thinThick">
          <a:solidFill>
            <a:srgbClr val="4F011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660066"/>
              </a:solidFill>
              <a:latin typeface="Arial"/>
              <a:ea typeface="Arial"/>
              <a:cs typeface="Arial"/>
            </a:rPr>
            <a:t>F l o r i d a    S t a t e    U n i v e r s i t y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Construction Manager Multiplier Template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3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5.8515625" style="0" customWidth="1"/>
    <col min="2" max="2" width="14.7109375" style="0" customWidth="1"/>
    <col min="3" max="3" width="30.57421875" style="0" customWidth="1"/>
    <col min="4" max="4" width="13.57421875" style="1" customWidth="1"/>
    <col min="5" max="5" width="9.28125" style="1" bestFit="1" customWidth="1"/>
    <col min="6" max="6" width="5.7109375" style="1" customWidth="1"/>
    <col min="7" max="7" width="10.28125" style="1" customWidth="1"/>
    <col min="8" max="8" width="13.57421875" style="2" customWidth="1"/>
    <col min="9" max="9" width="14.28125" style="0" bestFit="1" customWidth="1"/>
  </cols>
  <sheetData>
    <row r="1" spans="1:8" ht="18.75" customHeight="1">
      <c r="A1" s="60"/>
      <c r="B1" s="60"/>
      <c r="C1" s="60"/>
      <c r="D1" s="60"/>
      <c r="E1" s="60"/>
      <c r="F1" s="60"/>
      <c r="G1" s="60"/>
      <c r="H1" s="60"/>
    </row>
    <row r="2" spans="1:8" ht="18.75" customHeight="1">
      <c r="A2" s="60"/>
      <c r="B2" s="60"/>
      <c r="C2" s="60"/>
      <c r="D2" s="60"/>
      <c r="E2" s="60"/>
      <c r="F2" s="60"/>
      <c r="G2" s="60"/>
      <c r="H2" s="60"/>
    </row>
    <row r="3" spans="1:8" ht="18.75" customHeight="1">
      <c r="A3" s="60"/>
      <c r="B3" s="60"/>
      <c r="C3" s="60"/>
      <c r="D3" s="60"/>
      <c r="E3" s="60"/>
      <c r="F3" s="60"/>
      <c r="G3" s="60"/>
      <c r="H3" s="60"/>
    </row>
    <row r="4" spans="1:8" ht="12" customHeight="1">
      <c r="A4" s="20" t="s">
        <v>22</v>
      </c>
      <c r="B4" s="21"/>
      <c r="C4" s="22"/>
      <c r="D4" s="22"/>
      <c r="E4" s="4"/>
      <c r="F4" s="4"/>
      <c r="G4" s="4"/>
      <c r="H4" s="9"/>
    </row>
    <row r="5" spans="3:8" s="3" customFormat="1" ht="12" customHeight="1">
      <c r="C5" s="47"/>
      <c r="D5" s="47"/>
      <c r="E5" s="23"/>
      <c r="F5" s="23"/>
      <c r="G5" s="23"/>
      <c r="H5" s="24"/>
    </row>
    <row r="6" spans="1:8" s="3" customFormat="1" ht="12" customHeight="1">
      <c r="A6" s="20" t="s">
        <v>48</v>
      </c>
      <c r="B6" s="21"/>
      <c r="C6" s="22"/>
      <c r="D6" s="22"/>
      <c r="E6" s="23"/>
      <c r="F6" s="23"/>
      <c r="G6" s="23"/>
      <c r="H6" s="25"/>
    </row>
    <row r="7" spans="1:8" s="3" customFormat="1" ht="12" customHeight="1">
      <c r="A7" s="21"/>
      <c r="B7" s="21"/>
      <c r="C7" s="21"/>
      <c r="D7" s="21"/>
      <c r="E7" s="23"/>
      <c r="F7" s="23"/>
      <c r="G7" s="23"/>
      <c r="H7" s="25"/>
    </row>
    <row r="8" spans="1:9" s="3" customFormat="1" ht="12" customHeight="1">
      <c r="A8" s="26" t="s">
        <v>45</v>
      </c>
      <c r="B8" s="20"/>
      <c r="C8" s="27"/>
      <c r="D8" s="27"/>
      <c r="E8" s="28"/>
      <c r="F8" s="28"/>
      <c r="G8" s="23"/>
      <c r="H8" s="25"/>
      <c r="I8" s="29"/>
    </row>
    <row r="9" spans="1:9" s="3" customFormat="1" ht="12" customHeight="1">
      <c r="A9" s="26"/>
      <c r="B9" s="20"/>
      <c r="C9" s="57"/>
      <c r="D9" s="57"/>
      <c r="E9" s="28"/>
      <c r="F9" s="28"/>
      <c r="G9" s="23"/>
      <c r="H9" s="25"/>
      <c r="I9" s="29"/>
    </row>
    <row r="10" spans="1:9" s="3" customFormat="1" ht="12" customHeight="1">
      <c r="A10" s="26" t="s">
        <v>41</v>
      </c>
      <c r="B10" s="20"/>
      <c r="C10" s="27"/>
      <c r="D10" s="27"/>
      <c r="E10" s="28"/>
      <c r="F10" s="28"/>
      <c r="G10" s="23"/>
      <c r="H10" s="25"/>
      <c r="I10" s="29"/>
    </row>
    <row r="11" spans="1:9" s="3" customFormat="1" ht="12" customHeight="1">
      <c r="A11" s="26"/>
      <c r="B11" s="20"/>
      <c r="C11" s="57"/>
      <c r="D11" s="57"/>
      <c r="E11" s="28"/>
      <c r="F11" s="28"/>
      <c r="G11" s="23"/>
      <c r="H11" s="25"/>
      <c r="I11" s="29"/>
    </row>
    <row r="12" spans="1:8" s="3" customFormat="1" ht="12" customHeight="1">
      <c r="A12" s="21"/>
      <c r="B12" s="21"/>
      <c r="C12" s="21"/>
      <c r="D12" s="23"/>
      <c r="E12" s="23"/>
      <c r="F12" s="23"/>
      <c r="G12" s="23"/>
      <c r="H12" s="25"/>
    </row>
    <row r="13" spans="1:9" s="3" customFormat="1" ht="12" customHeight="1">
      <c r="A13" s="10">
        <v>1</v>
      </c>
      <c r="B13" s="16" t="s">
        <v>10</v>
      </c>
      <c r="C13" s="30">
        <v>100000</v>
      </c>
      <c r="D13" s="8"/>
      <c r="E13" s="8"/>
      <c r="F13" s="8"/>
      <c r="G13" s="8"/>
      <c r="H13" s="31">
        <v>1</v>
      </c>
      <c r="I13" s="32"/>
    </row>
    <row r="14" spans="1:8" s="3" customFormat="1" ht="12" customHeight="1">
      <c r="A14" s="10"/>
      <c r="B14" s="10"/>
      <c r="C14" s="12" t="s">
        <v>17</v>
      </c>
      <c r="D14" s="8"/>
      <c r="E14" s="8"/>
      <c r="F14" s="8"/>
      <c r="G14" s="8"/>
      <c r="H14" s="31"/>
    </row>
    <row r="15" spans="1:8" s="3" customFormat="1" ht="12" customHeight="1">
      <c r="A15" s="10">
        <v>2</v>
      </c>
      <c r="B15" s="10" t="s">
        <v>0</v>
      </c>
      <c r="C15" s="12"/>
      <c r="D15" s="33" t="s">
        <v>8</v>
      </c>
      <c r="E15" s="8"/>
      <c r="F15" s="8"/>
      <c r="G15" s="8"/>
      <c r="H15" s="31"/>
    </row>
    <row r="16" spans="1:8" s="3" customFormat="1" ht="12" customHeight="1">
      <c r="A16" s="10"/>
      <c r="B16" s="10"/>
      <c r="C16" s="34" t="s">
        <v>1</v>
      </c>
      <c r="D16" s="8">
        <f>IF(C13&gt;118500,(118500),(C13))</f>
        <v>100000</v>
      </c>
      <c r="E16" s="6">
        <v>0.062</v>
      </c>
      <c r="F16" s="8"/>
      <c r="G16" s="8">
        <f>+D16*E16</f>
        <v>6200</v>
      </c>
      <c r="H16" s="31">
        <f>+G16/$C$13</f>
        <v>0.062</v>
      </c>
    </row>
    <row r="17" spans="1:8" s="3" customFormat="1" ht="12" customHeight="1">
      <c r="A17" s="10"/>
      <c r="B17" s="10"/>
      <c r="C17" s="34" t="s">
        <v>2</v>
      </c>
      <c r="D17" s="8">
        <f>C13</f>
        <v>100000</v>
      </c>
      <c r="E17" s="6">
        <v>0.0145</v>
      </c>
      <c r="F17" s="8"/>
      <c r="G17" s="8">
        <f>+D17*E17</f>
        <v>1450</v>
      </c>
      <c r="H17" s="31">
        <f>+G17/$C$13</f>
        <v>0.0145</v>
      </c>
    </row>
    <row r="18" spans="1:8" s="3" customFormat="1" ht="12" customHeight="1">
      <c r="A18" s="10"/>
      <c r="B18" s="10"/>
      <c r="C18" s="12" t="s">
        <v>15</v>
      </c>
      <c r="D18" s="8">
        <v>7000</v>
      </c>
      <c r="E18" s="6">
        <v>0.036</v>
      </c>
      <c r="F18" s="8"/>
      <c r="G18" s="8">
        <f>+D18*E18</f>
        <v>251.99999999999997</v>
      </c>
      <c r="H18" s="31">
        <f>+G18/$C$13</f>
        <v>0.0025199999999999997</v>
      </c>
    </row>
    <row r="19" spans="1:8" s="3" customFormat="1" ht="12" customHeight="1">
      <c r="A19" s="10"/>
      <c r="B19" s="10"/>
      <c r="C19" s="12" t="s">
        <v>11</v>
      </c>
      <c r="D19" s="8">
        <v>7000</v>
      </c>
      <c r="E19" s="6">
        <v>0.06</v>
      </c>
      <c r="F19" s="8"/>
      <c r="G19" s="8">
        <f>+D19*E19</f>
        <v>420</v>
      </c>
      <c r="H19" s="31">
        <f>+G19/$C$13</f>
        <v>0.0042</v>
      </c>
    </row>
    <row r="20" spans="1:8" s="3" customFormat="1" ht="12" customHeight="1">
      <c r="A20" s="10"/>
      <c r="B20" s="10"/>
      <c r="C20" s="12"/>
      <c r="D20" s="8"/>
      <c r="E20" s="8"/>
      <c r="F20" s="8"/>
      <c r="G20" s="8"/>
      <c r="H20" s="31"/>
    </row>
    <row r="21" spans="1:8" s="3" customFormat="1" ht="12" customHeight="1">
      <c r="A21" s="10">
        <v>3</v>
      </c>
      <c r="B21" s="13" t="s">
        <v>32</v>
      </c>
      <c r="C21" s="12"/>
      <c r="D21" s="35"/>
      <c r="E21" s="8"/>
      <c r="F21" s="8"/>
      <c r="G21" s="8"/>
      <c r="H21" s="36"/>
    </row>
    <row r="22" spans="1:8" s="3" customFormat="1" ht="12" customHeight="1">
      <c r="A22" s="10"/>
      <c r="B22" s="10"/>
      <c r="C22" s="12"/>
      <c r="D22" s="8"/>
      <c r="E22" s="8"/>
      <c r="F22" s="8"/>
      <c r="G22" s="8"/>
      <c r="H22" s="31"/>
    </row>
    <row r="23" spans="1:8" s="3" customFormat="1" ht="12" customHeight="1">
      <c r="A23" s="10">
        <v>4</v>
      </c>
      <c r="B23" s="13" t="s">
        <v>24</v>
      </c>
      <c r="C23" s="12"/>
      <c r="D23" s="8"/>
      <c r="E23" s="37">
        <v>12</v>
      </c>
      <c r="F23" s="8"/>
      <c r="G23" s="8">
        <f>+D23*E23</f>
        <v>0</v>
      </c>
      <c r="H23" s="31">
        <f>+G23/$C$13</f>
        <v>0</v>
      </c>
    </row>
    <row r="24" spans="1:8" s="3" customFormat="1" ht="12" customHeight="1">
      <c r="A24" s="10"/>
      <c r="B24" s="10"/>
      <c r="C24" s="12"/>
      <c r="D24" s="8"/>
      <c r="E24" s="8"/>
      <c r="F24" s="8"/>
      <c r="G24" s="8"/>
      <c r="H24" s="31"/>
    </row>
    <row r="25" spans="1:8" s="3" customFormat="1" ht="12" customHeight="1">
      <c r="A25" s="10">
        <v>5</v>
      </c>
      <c r="B25" s="13" t="s">
        <v>23</v>
      </c>
      <c r="C25" s="12"/>
      <c r="D25" s="8"/>
      <c r="E25" s="37">
        <v>12</v>
      </c>
      <c r="F25" s="14"/>
      <c r="G25" s="8">
        <f>+D25*E25</f>
        <v>0</v>
      </c>
      <c r="H25" s="31">
        <f>+G25/$C$13</f>
        <v>0</v>
      </c>
    </row>
    <row r="26" spans="1:8" s="3" customFormat="1" ht="12" customHeight="1">
      <c r="A26" s="10"/>
      <c r="B26" s="12"/>
      <c r="C26" s="12"/>
      <c r="D26" s="8"/>
      <c r="E26" s="8"/>
      <c r="F26" s="8"/>
      <c r="G26" s="8"/>
      <c r="H26" s="31"/>
    </row>
    <row r="27" spans="1:8" s="3" customFormat="1" ht="12" customHeight="1">
      <c r="A27" s="10">
        <v>6</v>
      </c>
      <c r="B27" s="13" t="s">
        <v>20</v>
      </c>
      <c r="C27" s="12"/>
      <c r="D27" s="8"/>
      <c r="E27" s="8"/>
      <c r="F27" s="8"/>
      <c r="G27" s="8"/>
      <c r="H27" s="31"/>
    </row>
    <row r="28" spans="1:8" s="3" customFormat="1" ht="12" customHeight="1">
      <c r="A28" s="10"/>
      <c r="B28" s="12"/>
      <c r="C28" s="12"/>
      <c r="D28" s="8"/>
      <c r="E28" s="8"/>
      <c r="F28" s="8"/>
      <c r="G28" s="8"/>
      <c r="H28" s="31"/>
    </row>
    <row r="29" spans="1:8" s="3" customFormat="1" ht="12" customHeight="1">
      <c r="A29" s="10">
        <v>7</v>
      </c>
      <c r="B29" s="13" t="s">
        <v>21</v>
      </c>
      <c r="C29" s="12"/>
      <c r="D29" s="8"/>
      <c r="E29" s="8"/>
      <c r="F29" s="8"/>
      <c r="G29" s="8"/>
      <c r="H29" s="31"/>
    </row>
    <row r="30" spans="1:8" s="3" customFormat="1" ht="12" customHeight="1">
      <c r="A30" s="10"/>
      <c r="B30" s="12"/>
      <c r="C30" s="12" t="s">
        <v>3</v>
      </c>
      <c r="D30" s="37"/>
      <c r="E30" s="15" t="s">
        <v>34</v>
      </c>
      <c r="F30" s="8"/>
      <c r="G30" s="8"/>
      <c r="H30" s="31">
        <f>+D30/2080</f>
        <v>0</v>
      </c>
    </row>
    <row r="31" spans="1:8" s="3" customFormat="1" ht="12" customHeight="1">
      <c r="A31" s="10"/>
      <c r="B31" s="12"/>
      <c r="C31" s="12" t="s">
        <v>4</v>
      </c>
      <c r="D31" s="37"/>
      <c r="E31" s="15" t="s">
        <v>34</v>
      </c>
      <c r="F31" s="8"/>
      <c r="G31" s="8"/>
      <c r="H31" s="31">
        <f>+D31/2080</f>
        <v>0</v>
      </c>
    </row>
    <row r="32" spans="1:8" s="3" customFormat="1" ht="12" customHeight="1">
      <c r="A32" s="10"/>
      <c r="B32" s="12"/>
      <c r="C32" s="12" t="s">
        <v>5</v>
      </c>
      <c r="D32" s="37"/>
      <c r="E32" s="15" t="s">
        <v>35</v>
      </c>
      <c r="F32" s="8"/>
      <c r="G32" s="8"/>
      <c r="H32" s="31">
        <f>+D32/2080</f>
        <v>0</v>
      </c>
    </row>
    <row r="33" spans="1:8" s="3" customFormat="1" ht="12" customHeight="1">
      <c r="A33" s="10"/>
      <c r="B33" s="12"/>
      <c r="C33" s="12"/>
      <c r="D33" s="8"/>
      <c r="E33" s="8"/>
      <c r="F33" s="8"/>
      <c r="G33" s="8"/>
      <c r="H33" s="31"/>
    </row>
    <row r="34" spans="1:8" s="3" customFormat="1" ht="12" customHeight="1">
      <c r="A34" s="10">
        <v>8</v>
      </c>
      <c r="B34" s="10" t="s">
        <v>25</v>
      </c>
      <c r="C34" s="12"/>
      <c r="D34" s="8"/>
      <c r="E34" s="37">
        <v>12</v>
      </c>
      <c r="F34" s="8"/>
      <c r="G34" s="8">
        <f>+D34*E34</f>
        <v>0</v>
      </c>
      <c r="H34" s="31">
        <f>+G34/$C$13</f>
        <v>0</v>
      </c>
    </row>
    <row r="35" spans="1:11" s="3" customFormat="1" ht="6" customHeight="1">
      <c r="A35" s="10"/>
      <c r="B35" s="12"/>
      <c r="C35" s="12"/>
      <c r="D35" s="8"/>
      <c r="E35" s="8"/>
      <c r="F35" s="8"/>
      <c r="G35" s="8"/>
      <c r="H35" s="31"/>
      <c r="K35" s="38"/>
    </row>
    <row r="36" spans="1:8" s="3" customFormat="1" ht="4.5" customHeight="1" thickBot="1">
      <c r="A36" s="12"/>
      <c r="B36" s="12"/>
      <c r="C36" s="12"/>
      <c r="D36" s="8"/>
      <c r="E36" s="8"/>
      <c r="F36" s="8"/>
      <c r="G36" s="8"/>
      <c r="H36" s="31"/>
    </row>
    <row r="37" spans="1:8" s="17" customFormat="1" ht="12" customHeight="1" thickBot="1">
      <c r="A37" s="40"/>
      <c r="B37" s="40"/>
      <c r="C37" s="48" t="s">
        <v>6</v>
      </c>
      <c r="D37" s="42"/>
      <c r="E37" s="41"/>
      <c r="F37" s="41"/>
      <c r="G37" s="41"/>
      <c r="H37" s="43">
        <f>SUM(H13:H35)</f>
        <v>1.08322</v>
      </c>
    </row>
    <row r="38" spans="1:8" s="3" customFormat="1" ht="4.5" customHeight="1" thickBot="1">
      <c r="A38" s="12"/>
      <c r="B38" s="12"/>
      <c r="C38" s="12"/>
      <c r="D38" s="8"/>
      <c r="E38" s="8"/>
      <c r="F38" s="8"/>
      <c r="G38" s="8"/>
      <c r="H38" s="31"/>
    </row>
    <row r="39" spans="1:8" s="17" customFormat="1" ht="12" customHeight="1" thickBot="1">
      <c r="A39" s="40"/>
      <c r="B39" s="40"/>
      <c r="C39" s="49" t="s">
        <v>7</v>
      </c>
      <c r="D39" s="44"/>
      <c r="E39" s="42"/>
      <c r="F39" s="41"/>
      <c r="G39" s="41"/>
      <c r="H39" s="43">
        <f>+C13/2080</f>
        <v>48.07692307692308</v>
      </c>
    </row>
    <row r="40" spans="1:8" s="3" customFormat="1" ht="4.5" customHeight="1" thickBot="1">
      <c r="A40" s="12"/>
      <c r="B40" s="12"/>
      <c r="C40" s="12"/>
      <c r="D40" s="8"/>
      <c r="E40" s="8"/>
      <c r="F40" s="8"/>
      <c r="G40" s="8"/>
      <c r="H40" s="31"/>
    </row>
    <row r="41" spans="1:8" s="17" customFormat="1" ht="12" customHeight="1" thickBot="1">
      <c r="A41" s="40"/>
      <c r="B41" s="40"/>
      <c r="C41" s="45" t="s">
        <v>49</v>
      </c>
      <c r="D41" s="41"/>
      <c r="E41" s="41"/>
      <c r="F41" s="41"/>
      <c r="G41" s="41"/>
      <c r="H41" s="46">
        <f>+H39*H37</f>
        <v>52.07788461538462</v>
      </c>
    </row>
    <row r="42" spans="1:8" ht="4.5" customHeight="1">
      <c r="A42" s="11"/>
      <c r="B42" s="11"/>
      <c r="C42" s="11"/>
      <c r="D42" s="5"/>
      <c r="E42" s="5"/>
      <c r="F42" s="5"/>
      <c r="G42" s="5"/>
      <c r="H42" s="7"/>
    </row>
    <row r="43" spans="1:8" ht="4.5" customHeight="1">
      <c r="A43" s="11"/>
      <c r="B43" s="11"/>
      <c r="C43" s="11"/>
      <c r="D43" s="5"/>
      <c r="E43" s="5"/>
      <c r="F43" s="5"/>
      <c r="G43" s="5"/>
      <c r="H43" s="7"/>
    </row>
    <row r="44" spans="1:8" ht="4.5" customHeight="1">
      <c r="A44" s="11"/>
      <c r="B44" s="11"/>
      <c r="C44" s="11"/>
      <c r="D44" s="5"/>
      <c r="E44" s="5"/>
      <c r="F44" s="5"/>
      <c r="G44" s="5"/>
      <c r="H44" s="7"/>
    </row>
    <row r="45" spans="1:8" ht="4.5" customHeight="1">
      <c r="A45" s="11"/>
      <c r="B45" s="11"/>
      <c r="C45" s="11"/>
      <c r="D45" s="5"/>
      <c r="E45" s="5"/>
      <c r="F45" s="5"/>
      <c r="G45" s="5"/>
      <c r="H45" s="7"/>
    </row>
    <row r="46" spans="1:8" ht="4.5" customHeight="1">
      <c r="A46" s="11"/>
      <c r="B46" s="11"/>
      <c r="C46" s="11"/>
      <c r="D46" s="5"/>
      <c r="E46" s="5"/>
      <c r="F46" s="5"/>
      <c r="G46" s="5"/>
      <c r="H46" s="7"/>
    </row>
    <row r="47" spans="1:8" ht="4.5" customHeight="1">
      <c r="A47" s="11"/>
      <c r="B47" s="11"/>
      <c r="C47" s="11"/>
      <c r="D47" s="5"/>
      <c r="E47" s="5"/>
      <c r="F47" s="5"/>
      <c r="G47" s="5"/>
      <c r="H47" s="7"/>
    </row>
    <row r="48" ht="10.5" customHeight="1"/>
    <row r="49" spans="2:5" ht="10.5" customHeight="1">
      <c r="B49" t="s">
        <v>39</v>
      </c>
      <c r="E49" s="1" t="s">
        <v>44</v>
      </c>
    </row>
    <row r="50" ht="10.5" customHeight="1"/>
    <row r="51" ht="10.5" customHeight="1"/>
    <row r="52" ht="10.5" customHeight="1"/>
    <row r="53" ht="10.5" customHeight="1"/>
    <row r="54" spans="2:5" ht="10.5" customHeight="1">
      <c r="B54" s="62" t="s">
        <v>40</v>
      </c>
      <c r="C54" s="63"/>
      <c r="E54" s="1" t="s">
        <v>40</v>
      </c>
    </row>
    <row r="55" spans="3:8" ht="10.5" customHeight="1">
      <c r="C55" s="3" t="s">
        <v>42</v>
      </c>
      <c r="H55" s="2" t="s">
        <v>41</v>
      </c>
    </row>
    <row r="56" ht="10.5" customHeight="1"/>
    <row r="57" ht="10.5" customHeight="1"/>
    <row r="58" ht="10.5" customHeight="1"/>
    <row r="59" spans="1:8" s="19" customFormat="1" ht="12" customHeight="1">
      <c r="A59"/>
      <c r="B59" s="50" t="s">
        <v>12</v>
      </c>
      <c r="C59" s="51" t="s">
        <v>28</v>
      </c>
      <c r="D59" s="52"/>
      <c r="E59" s="52"/>
      <c r="F59" s="52"/>
      <c r="G59" s="52"/>
      <c r="H59" s="53"/>
    </row>
    <row r="60" spans="1:8" s="19" customFormat="1" ht="12" customHeight="1">
      <c r="A60"/>
      <c r="B60" s="50" t="s">
        <v>9</v>
      </c>
      <c r="C60" s="51" t="s">
        <v>29</v>
      </c>
      <c r="D60" s="52"/>
      <c r="E60" s="52"/>
      <c r="F60" s="52"/>
      <c r="G60" s="52"/>
      <c r="H60" s="53"/>
    </row>
    <row r="61" spans="1:8" s="19" customFormat="1" ht="12" customHeight="1">
      <c r="A61" s="39"/>
      <c r="B61" s="50" t="s">
        <v>13</v>
      </c>
      <c r="C61" s="51" t="s">
        <v>26</v>
      </c>
      <c r="D61" s="52"/>
      <c r="E61" s="52"/>
      <c r="F61" s="52"/>
      <c r="G61" s="52"/>
      <c r="H61" s="53"/>
    </row>
    <row r="62" spans="1:8" s="19" customFormat="1" ht="12" customHeight="1">
      <c r="A62" s="39"/>
      <c r="B62" s="50" t="s">
        <v>16</v>
      </c>
      <c r="C62" s="51" t="s">
        <v>19</v>
      </c>
      <c r="D62" s="52"/>
      <c r="E62" s="52"/>
      <c r="F62" s="52"/>
      <c r="G62" s="52"/>
      <c r="H62" s="53"/>
    </row>
    <row r="63" spans="1:8" s="19" customFormat="1" ht="12" customHeight="1">
      <c r="A63" s="39"/>
      <c r="B63" s="50" t="s">
        <v>14</v>
      </c>
      <c r="C63" s="51" t="s">
        <v>19</v>
      </c>
      <c r="D63" s="52"/>
      <c r="E63" s="52"/>
      <c r="F63" s="52"/>
      <c r="G63" s="52"/>
      <c r="H63" s="53"/>
    </row>
    <row r="64" spans="1:8" s="19" customFormat="1" ht="12" customHeight="1">
      <c r="A64" s="39"/>
      <c r="B64" s="50" t="s">
        <v>27</v>
      </c>
      <c r="C64" s="51" t="s">
        <v>30</v>
      </c>
      <c r="D64" s="52"/>
      <c r="E64" s="52"/>
      <c r="F64" s="52"/>
      <c r="G64" s="52"/>
      <c r="H64" s="53"/>
    </row>
    <row r="65" spans="1:8" s="19" customFormat="1" ht="12" customHeight="1">
      <c r="A65" s="39"/>
      <c r="B65" s="54" t="s">
        <v>36</v>
      </c>
      <c r="C65" s="55" t="s">
        <v>38</v>
      </c>
      <c r="D65" s="52"/>
      <c r="E65" s="52"/>
      <c r="F65" s="52"/>
      <c r="G65" s="52"/>
      <c r="H65" s="53"/>
    </row>
    <row r="66" spans="1:8" s="19" customFormat="1" ht="12" customHeight="1">
      <c r="A66" s="39"/>
      <c r="B66" s="50" t="s">
        <v>31</v>
      </c>
      <c r="C66" s="51" t="s">
        <v>33</v>
      </c>
      <c r="D66" s="52"/>
      <c r="E66" s="52"/>
      <c r="F66" s="52"/>
      <c r="G66" s="52"/>
      <c r="H66" s="53"/>
    </row>
    <row r="67" spans="1:8" s="19" customFormat="1" ht="12" customHeight="1">
      <c r="A67" s="39"/>
      <c r="B67" s="50" t="s">
        <v>32</v>
      </c>
      <c r="C67" s="51" t="s">
        <v>37</v>
      </c>
      <c r="D67" s="52"/>
      <c r="E67" s="52"/>
      <c r="F67" s="52"/>
      <c r="G67" s="52"/>
      <c r="H67" s="53"/>
    </row>
    <row r="68" spans="1:8" s="19" customFormat="1" ht="12" customHeight="1">
      <c r="A68" s="39"/>
      <c r="B68" s="50" t="s">
        <v>47</v>
      </c>
      <c r="C68" s="51" t="s">
        <v>46</v>
      </c>
      <c r="D68" s="52"/>
      <c r="E68" s="52"/>
      <c r="F68" s="52"/>
      <c r="G68" s="52"/>
      <c r="H68" s="53"/>
    </row>
    <row r="69" spans="1:8" s="19" customFormat="1" ht="21" customHeight="1">
      <c r="A69" s="39"/>
      <c r="B69" s="50" t="s">
        <v>18</v>
      </c>
      <c r="C69" s="61" t="s">
        <v>43</v>
      </c>
      <c r="D69" s="61"/>
      <c r="E69" s="61"/>
      <c r="F69" s="61"/>
      <c r="G69" s="61"/>
      <c r="H69" s="61"/>
    </row>
    <row r="70" spans="1:8" s="19" customFormat="1" ht="21" customHeight="1">
      <c r="A70" s="39"/>
      <c r="B70" s="50"/>
      <c r="C70" s="61"/>
      <c r="D70" s="61"/>
      <c r="E70" s="61"/>
      <c r="F70" s="61"/>
      <c r="G70" s="61"/>
      <c r="H70" s="61"/>
    </row>
    <row r="71" spans="1:8" s="19" customFormat="1" ht="12" customHeight="1">
      <c r="A71" s="39"/>
      <c r="B71" s="51"/>
      <c r="C71" s="56"/>
      <c r="D71" s="52"/>
      <c r="E71" s="52"/>
      <c r="F71" s="52"/>
      <c r="G71" s="52"/>
      <c r="H71" s="59"/>
    </row>
    <row r="72" spans="2:8" s="19" customFormat="1" ht="12" customHeight="1">
      <c r="B72" s="51"/>
      <c r="C72" s="56"/>
      <c r="D72" s="52"/>
      <c r="E72" s="52"/>
      <c r="F72" s="52"/>
      <c r="G72" s="52"/>
      <c r="H72" s="58"/>
    </row>
    <row r="73" spans="1:8" ht="12" customHeight="1">
      <c r="A73" s="19"/>
      <c r="H73" s="18"/>
    </row>
  </sheetData>
  <sheetProtection selectLockedCells="1"/>
  <mergeCells count="3">
    <mergeCell ref="A1:H3"/>
    <mergeCell ref="C69:H70"/>
    <mergeCell ref="B54:C54"/>
  </mergeCells>
  <printOptions horizontalCentered="1"/>
  <pageMargins left="0" right="0" top="0.2" bottom="0.2" header="0.05" footer="0.05"/>
  <pageSetup fitToHeight="1" fitToWidth="1" horizontalDpi="600" verticalDpi="600" orientation="portrait" scale="97" r:id="rId2"/>
  <headerFooter alignWithMargins="0">
    <oddFooter xml:space="preserve">&amp;R&amp;9revised 7/1/2015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lfc</dc:creator>
  <cp:keywords/>
  <dc:description/>
  <cp:lastModifiedBy>Welch, Melanie2</cp:lastModifiedBy>
  <cp:lastPrinted>2015-08-07T17:06:06Z</cp:lastPrinted>
  <dcterms:created xsi:type="dcterms:W3CDTF">2007-01-12T10:27:17Z</dcterms:created>
  <dcterms:modified xsi:type="dcterms:W3CDTF">2015-09-14T20:05:00Z</dcterms:modified>
  <cp:category/>
  <cp:version/>
  <cp:contentType/>
  <cp:contentStatus/>
</cp:coreProperties>
</file>